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52" activeTab="0"/>
  </bookViews>
  <sheets>
    <sheet name="FORMATO 2DO TRIM 201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<sst xmlns="http://schemas.openxmlformats.org/spreadsheetml/2006/main" count="105" uniqueCount="60">
  <si>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</si>
  <si>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</si>
  <si>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</si>
  <si>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</si>
  <si>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</si>
  <si>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</si>
  <si>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</si>
  <si>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</si>
  <si>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</si>
  <si>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</si>
  <si>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</si>
  <si>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</si>
  <si>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</si>
  <si>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</si>
  <si>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 2016</t>
  </si>
  <si>
    <t>Secretariado Ejecutivo del Sistema Nacional de Seguridad Publica</t>
  </si>
  <si>
    <t>Programa de Desarrollo Institucional Municipal y de las Demarcaciones Territoriales del Distrito Federal (PRODIM ) (Remanente 2015)</t>
  </si>
  <si>
    <t>Secretaría de Hacienda y Crédito Público</t>
  </si>
  <si>
    <t>Programa de conectividad y accesibilidad en comunidades rurales (Remanente 2016)</t>
  </si>
  <si>
    <t>Apoyos a la vivienda (Techo Digno, Piso Firme y Baño Digno) ( Remanentes 2014)</t>
  </si>
  <si>
    <t>Apoyos a la vivienda (Techo Digno, Piso Firme y Baño Digno) (Remanentes 2012)</t>
  </si>
  <si>
    <t xml:space="preserve">Redes de Agua Potable  (Incluye Rendimientos Financieros 2015) (Remanente 2015) </t>
  </si>
  <si>
    <t>Plaza comunitaria Lomas de la Presa. (FORTAFIN "B")(Remanente 2016)</t>
  </si>
  <si>
    <t>Fider ( Electrificaciones y Otros) R-33 (Remanente 2016)</t>
  </si>
  <si>
    <t xml:space="preserve"> Adrenel y electrificaciones R-33 (Remanente 2016)</t>
  </si>
  <si>
    <t>Programa de Infraestructura (HABITAT, PDZP, PREP) R-33 (Remanente 2016)</t>
  </si>
  <si>
    <t>Techo Digno R-33 (Remanente 2016)</t>
  </si>
  <si>
    <t>3x1 Migrantes R-33 (Remanente 2016)</t>
  </si>
  <si>
    <t>Adrenel Municipal (antes Fider Urbano)(Incluye $ 747,023.71 de rendimientos Financieros de ramo 33) (Remanente 2015)</t>
  </si>
  <si>
    <t>Mejorando Mi Vivienda R-33 O.D. (Remanente 2016)</t>
  </si>
  <si>
    <t xml:space="preserve">Adrenel Municipal   (Remanente 2014) </t>
  </si>
  <si>
    <t>Adrenel  Municipal  (Remanente 2013)</t>
  </si>
  <si>
    <t>Programa de Espacios Educativos Dignos R-33 (Remanente 2016)</t>
  </si>
  <si>
    <t>FORTALECE  2016  (Parque Hidalgo)(Remanente 2016)</t>
  </si>
  <si>
    <t xml:space="preserve">Programa de Áreas Verdes y espacios naturales (Incluye $32,561.78 2011, $262,462.72 -2012) ($3´309,372.33.Remanente 2015) </t>
  </si>
  <si>
    <t>Programa de áreas verdes y espacios naturales (Remanente 2014)</t>
  </si>
  <si>
    <t>Programa de Áreas Verdes y Espacios Naturales (Ramo 33)(Remanente 2016)</t>
  </si>
  <si>
    <t xml:space="preserve">Áreas verdes y espacios naturales </t>
  </si>
  <si>
    <t>FORTALECE  2016 (Ciclovía Juárez Norte)(Remanente 2016)</t>
  </si>
  <si>
    <t>FORTALECE  2016 (Ciclovía Vicente Valtierra)(Remanente 2016)</t>
  </si>
  <si>
    <t>Ciclovía La Luz tramo: Blvd. Morelos a Blvd Francisco Villa. (FORTAFIN "B")(Remanente 2016)</t>
  </si>
  <si>
    <t>Rehabilitación de Boulevard Torres Landa, 1ra. Etapa,  PR"A" R-23 (Remanente 2016)</t>
  </si>
  <si>
    <t>Rehabilitación y Ampliación de la Infraestructura de Alumbrado Público en el Blvd. Hidalgo, tramo: Blvd. J. María Morelos a salida a San Felipe, León, Gto.  (FORTAFIN "B") (Remanente 2016)</t>
  </si>
  <si>
    <t>Áreas Verdes y Espacios Naturales</t>
  </si>
  <si>
    <t>Gastos Indirectos de Ramo 33 (Ramo 33, Obra Complementaria)</t>
  </si>
  <si>
    <t>Gastos indirectos Ramo33 ( proyectos ejecutivos y supervisión )(Remanente 2016)</t>
  </si>
  <si>
    <t xml:space="preserve">Supervisión   R.RAMO 33  F I  2013 (incluye $28,817.64 recurso 2014 y $ 117,113.03 de 2012 )   (Remanente 2012 y 2013) </t>
  </si>
  <si>
    <t>Rehabilitación de Plaza San Francisco (PR "A")(Remanente 2016)</t>
  </si>
  <si>
    <t>Rehabilitación de Plaza San Juan, Municipio de León Guanajuato (FORTAFIN)(Remanente 2016)</t>
  </si>
  <si>
    <t>FORTALECE  2016 (Parques de la Salud, Santo Domingo)(Remanente 2016)</t>
  </si>
  <si>
    <t>Programa de Certeza Jurídica, Regularización y Acceso a Servicios Básicos (Agua Potable y Alcantarillado)(Remanente 2016)</t>
  </si>
  <si>
    <t>Remodelación del Centro Cultural Plaza de Gallos PEF 2016 (PDR)(Remanente 2016)</t>
  </si>
  <si>
    <t xml:space="preserve"> FORTALECE  2016 (Plaza de Gallos)(Remanente 2016)</t>
  </si>
  <si>
    <t>Federal</t>
  </si>
  <si>
    <t>Estatal</t>
  </si>
  <si>
    <t>Municipal</t>
  </si>
  <si>
    <t>Secretaría de Desarrollo Social y Humano</t>
  </si>
  <si>
    <t>GUANAJUATO / LEÓN</t>
  </si>
  <si>
    <t>FORMATO DE PROGRAMAS CON RECURSOS CONCURRENTES POR ORDEN DE GOBIERNO</t>
  </si>
  <si>
    <t>PERIODO (TRIMESTRE 2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</si>
</sst>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 tint="-0.24997000396251678"/>
      <name val="Arial"/>
      <family val="2"/>
    </font>
    <font>
      <b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4" fontId="2" fillId="0" borderId="0" xfId="20" applyNumberFormat="1" applyFont="1" applyFill="1" applyAlignment="1">
      <alignment vertical="center" wrapText="1"/>
    </xf>
    <xf numFmtId="44" fontId="0" fillId="0" borderId="0" xfId="0" applyNumberForma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4" fontId="5" fillId="0" borderId="0" xfId="2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44" fontId="4" fillId="0" borderId="0" xfId="2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4" fontId="6" fillId="0" borderId="0" xfId="20" applyNumberFormat="1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4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4" xfId="20" applyNumberFormat="1" applyFont="1" applyFill="1" applyBorder="1" applyAlignment="1">
      <alignment horizontal="center" vertical="center" wrapText="1"/>
    </xf>
    <xf numFmtId="44" fontId="7" fillId="2" borderId="4" xfId="20" applyNumberFormat="1" applyFont="1" applyFill="1" applyBorder="1" applyAlignment="1">
      <alignment vertical="center" wrapText="1"/>
    </xf>
    <xf numFmtId="44" fontId="7" fillId="2" borderId="4" xfId="20" applyFont="1" applyFill="1" applyBorder="1" applyAlignment="1">
      <alignment horizontal="center" vertical="center" wrapText="1"/>
    </xf>
    <xf numFmtId="44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6" xfId="20" applyNumberFormat="1" applyFont="1" applyFill="1" applyBorder="1" applyAlignment="1">
      <alignment horizontal="center" vertical="center" wrapText="1"/>
    </xf>
    <xf numFmtId="44" fontId="7" fillId="2" borderId="6" xfId="20" applyFont="1" applyFill="1" applyBorder="1" applyAlignment="1">
      <alignment horizontal="center" vertical="center" wrapText="1"/>
    </xf>
    <xf numFmtId="44" fontId="7" fillId="2" borderId="6" xfId="20" applyNumberFormat="1" applyFont="1" applyFill="1" applyBorder="1" applyAlignment="1">
      <alignment horizontal="center" vertical="center" wrapText="1"/>
    </xf>
    <xf numFmtId="44" fontId="4" fillId="0" borderId="0" xfId="20" applyNumberFormat="1" applyFont="1" applyFill="1"/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4" fontId="5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vertical="center" wrapText="1"/>
    </xf>
    <xf numFmtId="44" fontId="5" fillId="0" borderId="7" xfId="2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4" fontId="4" fillId="0" borderId="7" xfId="20" applyNumberFormat="1" applyFont="1" applyFill="1" applyBorder="1" applyAlignment="1">
      <alignment vertical="center" wrapText="1"/>
    </xf>
    <xf numFmtId="44" fontId="5" fillId="0" borderId="7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2019300</xdr:colOff>
      <xdr:row>3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SheetLayoutView="100" workbookViewId="0" topLeftCell="A1">
      <selection activeCell="E7" sqref="E7"/>
    </sheetView>
  </sheetViews>
  <sheetFormatPr defaultColWidth="11.421875" defaultRowHeight="15"/>
  <cols>
    <col min="1" max="1" width="46.8515625" style="7" customWidth="1"/>
    <col min="2" max="2" width="20.140625" style="8" customWidth="1"/>
    <col min="3" max="3" width="18.7109375" style="9" customWidth="1"/>
    <col min="4" max="4" width="19.00390625" style="10" customWidth="1"/>
    <col min="5" max="5" width="16.7109375" style="11" customWidth="1"/>
    <col min="6" max="6" width="19.140625" style="12" customWidth="1"/>
    <col min="7" max="7" width="18.7109375" style="11" customWidth="1"/>
    <col min="8" max="8" width="18.00390625" style="12" customWidth="1"/>
    <col min="9" max="9" width="18.57421875" style="13" customWidth="1"/>
    <col min="10" max="10" width="17.00390625" style="30" customWidth="1"/>
    <col min="11" max="11" width="22.28125" style="6" customWidth="1"/>
    <col min="12" max="12" width="11.421875" style="6" customWidth="1"/>
    <col min="13" max="13" width="15.140625" style="6" bestFit="1" customWidth="1"/>
    <col min="14" max="16384" width="11.421875" style="6" customWidth="1"/>
  </cols>
  <sheetData>
    <row r="1" spans="1:10" s="1" customFormat="1" ht="15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s="1" customFormat="1" ht="19.5" customHeight="1">
      <c r="A2" s="15" t="s">
        <v>58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1" customFormat="1" ht="19.5" customHeight="1">
      <c r="A3" s="15" t="s">
        <v>59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s="1" customFormat="1" ht="19.5" customHeight="1">
      <c r="A4" s="18" t="s">
        <v>0</v>
      </c>
      <c r="B4" s="15" t="s">
        <v>53</v>
      </c>
      <c r="C4" s="17"/>
      <c r="D4" s="15" t="s">
        <v>54</v>
      </c>
      <c r="E4" s="17"/>
      <c r="F4" s="15" t="s">
        <v>55</v>
      </c>
      <c r="G4" s="17"/>
      <c r="H4" s="15" t="s">
        <v>1</v>
      </c>
      <c r="I4" s="17"/>
      <c r="J4" s="19" t="s">
        <v>2</v>
      </c>
    </row>
    <row r="5" spans="1:10" s="2" customFormat="1" ht="17.4" customHeight="1">
      <c r="A5" s="20"/>
      <c r="B5" s="21" t="s">
        <v>3</v>
      </c>
      <c r="C5" s="22" t="s">
        <v>4</v>
      </c>
      <c r="D5" s="21" t="s">
        <v>3</v>
      </c>
      <c r="E5" s="23" t="s">
        <v>4</v>
      </c>
      <c r="F5" s="21" t="s">
        <v>3</v>
      </c>
      <c r="G5" s="22" t="s">
        <v>4</v>
      </c>
      <c r="H5" s="21" t="s">
        <v>3</v>
      </c>
      <c r="I5" s="24" t="s">
        <v>4</v>
      </c>
      <c r="J5" s="25"/>
    </row>
    <row r="6" spans="1:10" s="2" customFormat="1" ht="15.75" customHeight="1">
      <c r="A6" s="26" t="s">
        <v>5</v>
      </c>
      <c r="B6" s="26" t="s">
        <v>6</v>
      </c>
      <c r="C6" s="27" t="s">
        <v>7</v>
      </c>
      <c r="D6" s="26" t="s">
        <v>8</v>
      </c>
      <c r="E6" s="26" t="s">
        <v>9</v>
      </c>
      <c r="F6" s="26" t="s">
        <v>10</v>
      </c>
      <c r="G6" s="27" t="s">
        <v>11</v>
      </c>
      <c r="H6" s="26" t="s">
        <v>12</v>
      </c>
      <c r="I6" s="28" t="s">
        <v>13</v>
      </c>
      <c r="J6" s="29"/>
    </row>
    <row r="7" spans="1:10" s="3" customFormat="1" ht="30.6">
      <c r="A7" s="31" t="s">
        <v>14</v>
      </c>
      <c r="B7" s="32" t="s">
        <v>15</v>
      </c>
      <c r="C7" s="33">
        <v>3226388.51</v>
      </c>
      <c r="D7" s="34"/>
      <c r="E7" s="35"/>
      <c r="F7" s="36"/>
      <c r="G7" s="36"/>
      <c r="H7" s="37"/>
      <c r="I7" s="38"/>
      <c r="J7" s="33">
        <f aca="true" t="shared" si="0" ref="J7:J44">+C7+E7+G7+I7</f>
        <v>3226388.51</v>
      </c>
    </row>
    <row r="8" spans="1:10" s="3" customFormat="1" ht="30.6">
      <c r="A8" s="31" t="s">
        <v>16</v>
      </c>
      <c r="B8" s="32" t="s">
        <v>17</v>
      </c>
      <c r="C8" s="33">
        <v>37924.22</v>
      </c>
      <c r="D8" s="34"/>
      <c r="E8" s="35"/>
      <c r="F8" s="36"/>
      <c r="G8" s="36"/>
      <c r="H8" s="37"/>
      <c r="I8" s="38"/>
      <c r="J8" s="33">
        <f t="shared" si="0"/>
        <v>37924.22</v>
      </c>
    </row>
    <row r="9" spans="1:10" s="3" customFormat="1" ht="20.4">
      <c r="A9" s="31" t="s">
        <v>18</v>
      </c>
      <c r="B9" s="32" t="s">
        <v>17</v>
      </c>
      <c r="C9" s="33">
        <v>103971.19</v>
      </c>
      <c r="D9" s="34"/>
      <c r="E9" s="35"/>
      <c r="F9" s="36"/>
      <c r="G9" s="36"/>
      <c r="H9" s="37"/>
      <c r="I9" s="38"/>
      <c r="J9" s="33">
        <f t="shared" si="0"/>
        <v>103971.19</v>
      </c>
    </row>
    <row r="10" spans="1:10" s="3" customFormat="1" ht="20.4">
      <c r="A10" s="31" t="s">
        <v>19</v>
      </c>
      <c r="B10" s="32" t="s">
        <v>17</v>
      </c>
      <c r="C10" s="33">
        <v>3035234.22</v>
      </c>
      <c r="D10" s="34"/>
      <c r="E10" s="35"/>
      <c r="F10" s="36"/>
      <c r="G10" s="36"/>
      <c r="H10" s="37"/>
      <c r="I10" s="38"/>
      <c r="J10" s="33">
        <f t="shared" si="0"/>
        <v>3035234.22</v>
      </c>
    </row>
    <row r="11" spans="1:10" s="3" customFormat="1" ht="20.4">
      <c r="A11" s="31" t="s">
        <v>20</v>
      </c>
      <c r="B11" s="32" t="s">
        <v>17</v>
      </c>
      <c r="C11" s="33">
        <v>244940.27</v>
      </c>
      <c r="D11" s="34"/>
      <c r="E11" s="35"/>
      <c r="F11" s="36"/>
      <c r="G11" s="36"/>
      <c r="H11" s="37"/>
      <c r="I11" s="38"/>
      <c r="J11" s="33">
        <f t="shared" si="0"/>
        <v>244940.27</v>
      </c>
    </row>
    <row r="12" spans="1:10" s="3" customFormat="1" ht="20.4">
      <c r="A12" s="31" t="s">
        <v>21</v>
      </c>
      <c r="B12" s="32" t="s">
        <v>17</v>
      </c>
      <c r="C12" s="33">
        <v>828251.45</v>
      </c>
      <c r="D12" s="34"/>
      <c r="E12" s="35"/>
      <c r="F12" s="36"/>
      <c r="G12" s="36"/>
      <c r="H12" s="37"/>
      <c r="I12" s="38"/>
      <c r="J12" s="33">
        <f t="shared" si="0"/>
        <v>828251.45</v>
      </c>
    </row>
    <row r="13" spans="1:10" s="3" customFormat="1" ht="20.4">
      <c r="A13" s="31" t="s">
        <v>22</v>
      </c>
      <c r="B13" s="32" t="s">
        <v>17</v>
      </c>
      <c r="C13" s="33">
        <v>1500450.4</v>
      </c>
      <c r="D13" s="34"/>
      <c r="E13" s="35"/>
      <c r="F13" s="36"/>
      <c r="G13" s="36"/>
      <c r="H13" s="37"/>
      <c r="I13" s="38"/>
      <c r="J13" s="33">
        <f t="shared" si="0"/>
        <v>1500450.4</v>
      </c>
    </row>
    <row r="14" spans="1:10" s="3" customFormat="1" ht="20.4">
      <c r="A14" s="31" t="s">
        <v>23</v>
      </c>
      <c r="B14" s="32" t="s">
        <v>17</v>
      </c>
      <c r="C14" s="33">
        <v>365412.31</v>
      </c>
      <c r="D14" s="34" t="s">
        <v>56</v>
      </c>
      <c r="E14" s="35">
        <v>913530.78</v>
      </c>
      <c r="F14" s="36"/>
      <c r="G14" s="36"/>
      <c r="H14" s="37"/>
      <c r="I14" s="38"/>
      <c r="J14" s="33">
        <f t="shared" si="0"/>
        <v>1278943.09</v>
      </c>
    </row>
    <row r="15" spans="1:10" s="3" customFormat="1" ht="20.4">
      <c r="A15" s="31" t="s">
        <v>24</v>
      </c>
      <c r="B15" s="32" t="s">
        <v>17</v>
      </c>
      <c r="C15" s="33">
        <v>6779907.75</v>
      </c>
      <c r="D15" s="34" t="s">
        <v>56</v>
      </c>
      <c r="E15" s="35">
        <v>2565251.59</v>
      </c>
      <c r="F15" s="36"/>
      <c r="G15" s="36"/>
      <c r="H15" s="37"/>
      <c r="I15" s="38"/>
      <c r="J15" s="33">
        <f t="shared" si="0"/>
        <v>9345159.34</v>
      </c>
    </row>
    <row r="16" spans="1:10" s="3" customFormat="1" ht="20.4">
      <c r="A16" s="31" t="s">
        <v>25</v>
      </c>
      <c r="B16" s="32" t="s">
        <v>17</v>
      </c>
      <c r="C16" s="33">
        <v>13275445.58</v>
      </c>
      <c r="D16" s="34"/>
      <c r="E16" s="35"/>
      <c r="F16" s="36"/>
      <c r="G16" s="36"/>
      <c r="H16" s="37"/>
      <c r="I16" s="38"/>
      <c r="J16" s="33">
        <f t="shared" si="0"/>
        <v>13275445.58</v>
      </c>
    </row>
    <row r="17" spans="1:10" s="3" customFormat="1" ht="20.4">
      <c r="A17" s="31" t="s">
        <v>26</v>
      </c>
      <c r="B17" s="32" t="s">
        <v>17</v>
      </c>
      <c r="C17" s="33">
        <v>17472879.12</v>
      </c>
      <c r="D17" s="34" t="s">
        <v>56</v>
      </c>
      <c r="E17" s="35">
        <v>2858267.11</v>
      </c>
      <c r="F17" s="36"/>
      <c r="G17" s="36"/>
      <c r="H17" s="37"/>
      <c r="I17" s="38"/>
      <c r="J17" s="33">
        <f t="shared" si="0"/>
        <v>20331146.23</v>
      </c>
    </row>
    <row r="18" spans="1:10" s="3" customFormat="1" ht="20.4">
      <c r="A18" s="31" t="s">
        <v>27</v>
      </c>
      <c r="B18" s="32" t="s">
        <v>17</v>
      </c>
      <c r="C18" s="33">
        <v>2066286.76</v>
      </c>
      <c r="D18" s="34"/>
      <c r="E18" s="35"/>
      <c r="F18" s="36"/>
      <c r="G18" s="36"/>
      <c r="H18" s="37"/>
      <c r="I18" s="38"/>
      <c r="J18" s="33">
        <f t="shared" si="0"/>
        <v>2066286.76</v>
      </c>
    </row>
    <row r="19" spans="1:10" s="3" customFormat="1" ht="20.4">
      <c r="A19" s="31" t="s">
        <v>28</v>
      </c>
      <c r="B19" s="32" t="s">
        <v>17</v>
      </c>
      <c r="C19" s="33">
        <v>181387.91</v>
      </c>
      <c r="D19" s="34"/>
      <c r="E19" s="35"/>
      <c r="F19" s="36"/>
      <c r="G19" s="36"/>
      <c r="H19" s="37"/>
      <c r="I19" s="38"/>
      <c r="J19" s="33">
        <f t="shared" si="0"/>
        <v>181387.91</v>
      </c>
    </row>
    <row r="20" spans="1:10" s="3" customFormat="1" ht="20.4">
      <c r="A20" s="31" t="s">
        <v>29</v>
      </c>
      <c r="B20" s="32" t="s">
        <v>17</v>
      </c>
      <c r="C20" s="33">
        <v>2124917.8</v>
      </c>
      <c r="D20" s="34"/>
      <c r="E20" s="35"/>
      <c r="F20" s="36"/>
      <c r="G20" s="36"/>
      <c r="H20" s="37"/>
      <c r="I20" s="38"/>
      <c r="J20" s="33">
        <f t="shared" si="0"/>
        <v>2124917.8</v>
      </c>
    </row>
    <row r="21" spans="1:10" s="3" customFormat="1" ht="20.4">
      <c r="A21" s="31" t="s">
        <v>30</v>
      </c>
      <c r="B21" s="32" t="s">
        <v>17</v>
      </c>
      <c r="C21" s="33">
        <v>501487.33</v>
      </c>
      <c r="D21" s="34"/>
      <c r="E21" s="35"/>
      <c r="F21" s="36"/>
      <c r="G21" s="36"/>
      <c r="H21" s="37"/>
      <c r="I21" s="38"/>
      <c r="J21" s="33">
        <f t="shared" si="0"/>
        <v>501487.33</v>
      </c>
    </row>
    <row r="22" spans="1:10" s="3" customFormat="1" ht="20.4">
      <c r="A22" s="31" t="s">
        <v>31</v>
      </c>
      <c r="B22" s="32" t="s">
        <v>17</v>
      </c>
      <c r="C22" s="33">
        <v>2569747.81</v>
      </c>
      <c r="D22" s="34"/>
      <c r="E22" s="35"/>
      <c r="F22" s="36"/>
      <c r="G22" s="36"/>
      <c r="H22" s="37"/>
      <c r="I22" s="38"/>
      <c r="J22" s="33">
        <f t="shared" si="0"/>
        <v>2569747.81</v>
      </c>
    </row>
    <row r="23" spans="1:10" s="3" customFormat="1" ht="20.4">
      <c r="A23" s="31" t="s">
        <v>32</v>
      </c>
      <c r="B23" s="32" t="s">
        <v>17</v>
      </c>
      <c r="C23" s="33">
        <v>4879268.12</v>
      </c>
      <c r="D23" s="34"/>
      <c r="E23" s="35"/>
      <c r="F23" s="36"/>
      <c r="G23" s="36"/>
      <c r="H23" s="37"/>
      <c r="I23" s="38"/>
      <c r="J23" s="33">
        <f t="shared" si="0"/>
        <v>4879268.12</v>
      </c>
    </row>
    <row r="24" spans="1:10" s="3" customFormat="1" ht="20.4">
      <c r="A24" s="31" t="s">
        <v>33</v>
      </c>
      <c r="B24" s="32" t="s">
        <v>17</v>
      </c>
      <c r="C24" s="33">
        <v>3406272.75</v>
      </c>
      <c r="D24" s="34"/>
      <c r="E24" s="35"/>
      <c r="F24" s="36"/>
      <c r="G24" s="36"/>
      <c r="H24" s="37"/>
      <c r="I24" s="38"/>
      <c r="J24" s="33">
        <f t="shared" si="0"/>
        <v>3406272.75</v>
      </c>
    </row>
    <row r="25" spans="1:10" s="3" customFormat="1" ht="20.4">
      <c r="A25" s="31" t="s">
        <v>34</v>
      </c>
      <c r="B25" s="32" t="s">
        <v>17</v>
      </c>
      <c r="C25" s="33">
        <v>1152476.01</v>
      </c>
      <c r="D25" s="34"/>
      <c r="E25" s="35"/>
      <c r="F25" s="36"/>
      <c r="G25" s="36"/>
      <c r="H25" s="37"/>
      <c r="I25" s="38"/>
      <c r="J25" s="33">
        <f t="shared" si="0"/>
        <v>1152476.01</v>
      </c>
    </row>
    <row r="26" spans="1:10" s="3" customFormat="1" ht="20.4">
      <c r="A26" s="31" t="s">
        <v>35</v>
      </c>
      <c r="B26" s="32" t="s">
        <v>17</v>
      </c>
      <c r="C26" s="33">
        <v>348287.51</v>
      </c>
      <c r="D26" s="34"/>
      <c r="E26" s="35"/>
      <c r="F26" s="36"/>
      <c r="G26" s="36"/>
      <c r="H26" s="37"/>
      <c r="I26" s="38"/>
      <c r="J26" s="33">
        <f t="shared" si="0"/>
        <v>348287.51</v>
      </c>
    </row>
    <row r="27" spans="1:10" s="3" customFormat="1" ht="20.4">
      <c r="A27" s="31" t="s">
        <v>36</v>
      </c>
      <c r="B27" s="32" t="s">
        <v>17</v>
      </c>
      <c r="C27" s="33">
        <v>3468728.29</v>
      </c>
      <c r="D27" s="34"/>
      <c r="E27" s="35"/>
      <c r="F27" s="36"/>
      <c r="G27" s="36"/>
      <c r="H27" s="37"/>
      <c r="I27" s="38"/>
      <c r="J27" s="33">
        <f t="shared" si="0"/>
        <v>3468728.29</v>
      </c>
    </row>
    <row r="28" spans="1:10" s="3" customFormat="1" ht="20.4">
      <c r="A28" s="31" t="s">
        <v>37</v>
      </c>
      <c r="B28" s="32" t="s">
        <v>17</v>
      </c>
      <c r="C28" s="33">
        <v>180000</v>
      </c>
      <c r="D28" s="34"/>
      <c r="E28" s="35"/>
      <c r="F28" s="36"/>
      <c r="G28" s="36"/>
      <c r="H28" s="37"/>
      <c r="I28" s="38"/>
      <c r="J28" s="33">
        <f t="shared" si="0"/>
        <v>180000</v>
      </c>
    </row>
    <row r="29" spans="1:10" s="3" customFormat="1" ht="20.4">
      <c r="A29" s="31" t="s">
        <v>38</v>
      </c>
      <c r="B29" s="32" t="s">
        <v>17</v>
      </c>
      <c r="C29" s="33">
        <v>2489132.78</v>
      </c>
      <c r="D29" s="34"/>
      <c r="E29" s="35"/>
      <c r="F29" s="36"/>
      <c r="G29" s="36"/>
      <c r="H29" s="37"/>
      <c r="I29" s="38"/>
      <c r="J29" s="33">
        <f t="shared" si="0"/>
        <v>2489132.78</v>
      </c>
    </row>
    <row r="30" spans="1:10" s="3" customFormat="1" ht="20.4">
      <c r="A30" s="31" t="s">
        <v>39</v>
      </c>
      <c r="B30" s="32" t="s">
        <v>17</v>
      </c>
      <c r="C30" s="33">
        <v>1223681.39</v>
      </c>
      <c r="D30" s="34"/>
      <c r="E30" s="35"/>
      <c r="F30" s="36"/>
      <c r="G30" s="36"/>
      <c r="H30" s="37"/>
      <c r="I30" s="38"/>
      <c r="J30" s="33">
        <f t="shared" si="0"/>
        <v>1223681.39</v>
      </c>
    </row>
    <row r="31" spans="1:10" s="3" customFormat="1" ht="20.4">
      <c r="A31" s="31" t="s">
        <v>40</v>
      </c>
      <c r="B31" s="32" t="s">
        <v>17</v>
      </c>
      <c r="C31" s="33">
        <v>1178027.75</v>
      </c>
      <c r="D31" s="34"/>
      <c r="E31" s="35"/>
      <c r="F31" s="36"/>
      <c r="G31" s="36"/>
      <c r="H31" s="37"/>
      <c r="I31" s="38"/>
      <c r="J31" s="33">
        <f t="shared" si="0"/>
        <v>1178027.75</v>
      </c>
    </row>
    <row r="32" spans="1:10" s="3" customFormat="1" ht="20.4">
      <c r="A32" s="31" t="s">
        <v>41</v>
      </c>
      <c r="B32" s="32" t="s">
        <v>17</v>
      </c>
      <c r="C32" s="33">
        <v>12594166.42</v>
      </c>
      <c r="D32" s="34"/>
      <c r="E32" s="35"/>
      <c r="F32" s="36"/>
      <c r="G32" s="36"/>
      <c r="H32" s="37"/>
      <c r="I32" s="38"/>
      <c r="J32" s="33">
        <f t="shared" si="0"/>
        <v>12594166.42</v>
      </c>
    </row>
    <row r="33" spans="1:10" s="3" customFormat="1" ht="30.6">
      <c r="A33" s="31" t="s">
        <v>42</v>
      </c>
      <c r="B33" s="32" t="s">
        <v>17</v>
      </c>
      <c r="C33" s="33">
        <v>6330316.29</v>
      </c>
      <c r="D33" s="34"/>
      <c r="E33" s="35"/>
      <c r="F33" s="36"/>
      <c r="G33" s="36"/>
      <c r="H33" s="37"/>
      <c r="I33" s="38"/>
      <c r="J33" s="33">
        <f t="shared" si="0"/>
        <v>6330316.29</v>
      </c>
    </row>
    <row r="34" spans="1:10" s="3" customFormat="1" ht="20.4">
      <c r="A34" s="31" t="s">
        <v>43</v>
      </c>
      <c r="B34" s="32" t="s">
        <v>17</v>
      </c>
      <c r="C34" s="33">
        <v>3925634.86</v>
      </c>
      <c r="D34" s="34"/>
      <c r="E34" s="35"/>
      <c r="F34" s="36"/>
      <c r="G34" s="36"/>
      <c r="H34" s="37"/>
      <c r="I34" s="38"/>
      <c r="J34" s="33">
        <f t="shared" si="0"/>
        <v>3925634.86</v>
      </c>
    </row>
    <row r="35" spans="1:10" s="3" customFormat="1" ht="20.4">
      <c r="A35" s="31" t="s">
        <v>44</v>
      </c>
      <c r="B35" s="32" t="s">
        <v>17</v>
      </c>
      <c r="C35" s="33">
        <v>64753.36</v>
      </c>
      <c r="D35" s="34"/>
      <c r="E35" s="35"/>
      <c r="F35" s="36"/>
      <c r="G35" s="36"/>
      <c r="H35" s="37"/>
      <c r="I35" s="38"/>
      <c r="J35" s="33">
        <f t="shared" si="0"/>
        <v>64753.36</v>
      </c>
    </row>
    <row r="36" spans="1:10" s="3" customFormat="1" ht="20.4">
      <c r="A36" s="31" t="s">
        <v>45</v>
      </c>
      <c r="B36" s="32" t="s">
        <v>17</v>
      </c>
      <c r="C36" s="33">
        <v>54427.45</v>
      </c>
      <c r="D36" s="34"/>
      <c r="E36" s="35"/>
      <c r="F36" s="36"/>
      <c r="G36" s="36"/>
      <c r="H36" s="37"/>
      <c r="I36" s="38"/>
      <c r="J36" s="33">
        <f t="shared" si="0"/>
        <v>54427.45</v>
      </c>
    </row>
    <row r="37" spans="1:10" s="3" customFormat="1" ht="20.4">
      <c r="A37" s="31" t="s">
        <v>46</v>
      </c>
      <c r="B37" s="32" t="s">
        <v>17</v>
      </c>
      <c r="C37" s="33">
        <v>9463.96</v>
      </c>
      <c r="D37" s="34"/>
      <c r="E37" s="35"/>
      <c r="F37" s="36"/>
      <c r="G37" s="36"/>
      <c r="H37" s="37"/>
      <c r="I37" s="38"/>
      <c r="J37" s="33">
        <f t="shared" si="0"/>
        <v>9463.96</v>
      </c>
    </row>
    <row r="38" spans="1:10" s="3" customFormat="1" ht="20.4">
      <c r="A38" s="31" t="s">
        <v>47</v>
      </c>
      <c r="B38" s="32" t="s">
        <v>17</v>
      </c>
      <c r="C38" s="33">
        <v>489565.25</v>
      </c>
      <c r="D38" s="34"/>
      <c r="E38" s="35"/>
      <c r="F38" s="36"/>
      <c r="G38" s="36"/>
      <c r="H38" s="37"/>
      <c r="I38" s="38"/>
      <c r="J38" s="33">
        <f t="shared" si="0"/>
        <v>489565.25</v>
      </c>
    </row>
    <row r="39" spans="1:10" s="3" customFormat="1" ht="20.4">
      <c r="A39" s="31" t="s">
        <v>48</v>
      </c>
      <c r="B39" s="32" t="s">
        <v>17</v>
      </c>
      <c r="C39" s="33">
        <v>588134.42</v>
      </c>
      <c r="D39" s="34"/>
      <c r="E39" s="35"/>
      <c r="F39" s="36"/>
      <c r="G39" s="36"/>
      <c r="H39" s="37"/>
      <c r="I39" s="38"/>
      <c r="J39" s="33">
        <f t="shared" si="0"/>
        <v>588134.42</v>
      </c>
    </row>
    <row r="40" spans="1:10" s="3" customFormat="1" ht="20.4">
      <c r="A40" s="31" t="s">
        <v>49</v>
      </c>
      <c r="B40" s="32" t="s">
        <v>17</v>
      </c>
      <c r="C40" s="33">
        <v>726827.05</v>
      </c>
      <c r="D40" s="34"/>
      <c r="E40" s="35"/>
      <c r="F40" s="36"/>
      <c r="G40" s="36"/>
      <c r="H40" s="37"/>
      <c r="I40" s="38"/>
      <c r="J40" s="33">
        <f t="shared" si="0"/>
        <v>726827.05</v>
      </c>
    </row>
    <row r="41" spans="1:10" s="3" customFormat="1" ht="20.4">
      <c r="A41" s="31" t="s">
        <v>50</v>
      </c>
      <c r="B41" s="32" t="s">
        <v>17</v>
      </c>
      <c r="C41" s="33">
        <v>2232505</v>
      </c>
      <c r="D41" s="34"/>
      <c r="E41" s="35"/>
      <c r="F41" s="36"/>
      <c r="G41" s="36"/>
      <c r="H41" s="37"/>
      <c r="I41" s="38"/>
      <c r="J41" s="33">
        <f t="shared" si="0"/>
        <v>2232505</v>
      </c>
    </row>
    <row r="42" spans="1:10" s="3" customFormat="1" ht="20.4">
      <c r="A42" s="31" t="s">
        <v>50</v>
      </c>
      <c r="B42" s="32" t="s">
        <v>17</v>
      </c>
      <c r="C42" s="33">
        <v>274537.99</v>
      </c>
      <c r="D42" s="34"/>
      <c r="E42" s="35"/>
      <c r="F42" s="36"/>
      <c r="G42" s="36"/>
      <c r="H42" s="37"/>
      <c r="I42" s="38"/>
      <c r="J42" s="33">
        <f t="shared" si="0"/>
        <v>274537.99</v>
      </c>
    </row>
    <row r="43" spans="1:10" s="3" customFormat="1" ht="20.4">
      <c r="A43" s="31" t="s">
        <v>51</v>
      </c>
      <c r="B43" s="32" t="s">
        <v>17</v>
      </c>
      <c r="C43" s="33">
        <v>189738.27</v>
      </c>
      <c r="D43" s="34"/>
      <c r="E43" s="35"/>
      <c r="F43" s="36"/>
      <c r="G43" s="36"/>
      <c r="H43" s="37"/>
      <c r="I43" s="38"/>
      <c r="J43" s="33">
        <f t="shared" si="0"/>
        <v>189738.27</v>
      </c>
    </row>
    <row r="44" spans="1:10" s="3" customFormat="1" ht="20.4">
      <c r="A44" s="31" t="s">
        <v>52</v>
      </c>
      <c r="B44" s="32" t="s">
        <v>17</v>
      </c>
      <c r="C44" s="33">
        <v>1443827.35</v>
      </c>
      <c r="D44" s="34"/>
      <c r="E44" s="35"/>
      <c r="F44" s="36"/>
      <c r="G44" s="36"/>
      <c r="H44" s="37"/>
      <c r="I44" s="38"/>
      <c r="J44" s="33">
        <f t="shared" si="0"/>
        <v>1443827.35</v>
      </c>
    </row>
    <row r="45" spans="1:13" s="3" customFormat="1" ht="15.6">
      <c r="A45" s="31"/>
      <c r="B45" s="32"/>
      <c r="C45" s="39">
        <f>SUM(C7:C44)</f>
        <v>101564404.89999998</v>
      </c>
      <c r="D45" s="34"/>
      <c r="E45" s="39">
        <f>SUM(E7:E44)</f>
        <v>6337049.48</v>
      </c>
      <c r="F45" s="37"/>
      <c r="G45" s="39">
        <f>SUM(G7:G44)</f>
        <v>0</v>
      </c>
      <c r="H45" s="37"/>
      <c r="I45" s="39">
        <f>SUM(I7:I44)</f>
        <v>0</v>
      </c>
      <c r="J45" s="35">
        <f>SUM(J7:J44)</f>
        <v>107901454.38</v>
      </c>
      <c r="K45" s="4"/>
      <c r="M45" s="5"/>
    </row>
    <row r="46" ht="18.75" customHeight="1">
      <c r="J46" s="14"/>
    </row>
    <row r="47" ht="18.75" customHeight="1">
      <c r="J47" s="14"/>
    </row>
    <row r="48" ht="18.75" customHeight="1">
      <c r="J48" s="14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Claudia Elizabeth Casillas Villegas</cp:lastModifiedBy>
  <dcterms:created xsi:type="dcterms:W3CDTF">2017-07-28T17:20:55Z</dcterms:created>
  <dcterms:modified xsi:type="dcterms:W3CDTF">2017-07-31T20:25:50Z</dcterms:modified>
  <cp:category/>
  <cp:version/>
  <cp:contentType/>
  <cp:contentStatus/>
</cp:coreProperties>
</file>